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2"/>
  <workbookPr defaultThemeVersion="166925"/>
  <bookViews>
    <workbookView xWindow="3300" yWindow="44436" windowWidth="28040" windowHeight="16600" activeTab="0"/>
  </bookViews>
  <sheets>
    <sheet name="Hoja1" sheetId="1" r:id="rId1"/>
    <sheet name="Hoja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E7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8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9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10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11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12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13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14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15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16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17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18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19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20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21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22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23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24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25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26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27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28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29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30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31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32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33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34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35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36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37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38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39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40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41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42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43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47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48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49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50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51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52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53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54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55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56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57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60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61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62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63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64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65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  <comment ref="E66" authorId="0">
      <text>
        <r>
          <rPr>
            <b/>
            <sz val="9"/>
            <color rgb="FF000000"/>
            <rFont val="Tahoma"/>
            <family val="2"/>
          </rPr>
          <t>Microsoft Office 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Utilice el color verde si la evidencia esta completa, amarillo si aún quedan pendientes y rojo si no contamos con evidencia.</t>
        </r>
      </text>
    </comment>
  </commentList>
</comments>
</file>

<file path=xl/sharedStrings.xml><?xml version="1.0" encoding="utf-8"?>
<sst xmlns="http://schemas.openxmlformats.org/spreadsheetml/2006/main" count="137" uniqueCount="122">
  <si>
    <t>Fase</t>
  </si>
  <si>
    <t>Actividad</t>
  </si>
  <si>
    <t>Producto</t>
  </si>
  <si>
    <t>Evidencia</t>
  </si>
  <si>
    <t>Exploración</t>
  </si>
  <si>
    <t>Revisión Normativa</t>
  </si>
  <si>
    <t>Avance</t>
  </si>
  <si>
    <t>Sensibilización</t>
  </si>
  <si>
    <t>Presentación Modulo NTD</t>
  </si>
  <si>
    <t>Firma carta adscripción</t>
  </si>
  <si>
    <t>Carta adscripción</t>
  </si>
  <si>
    <t>Conformación del Equipo Técnico SCI</t>
  </si>
  <si>
    <t>Nombramiento Mentor</t>
  </si>
  <si>
    <t>Mentor asignado SNO</t>
  </si>
  <si>
    <t xml:space="preserve">Elaboración de procedimientos y protocolos </t>
  </si>
  <si>
    <t xml:space="preserve">Listado asistencia ANB para certificados </t>
  </si>
  <si>
    <t>Nombramiento Miembros</t>
  </si>
  <si>
    <t>Procedimiento Cero</t>
  </si>
  <si>
    <t>Procedimiento Operativo</t>
  </si>
  <si>
    <t>Procedimiento Administrativo</t>
  </si>
  <si>
    <t>Protocolo otra institución</t>
  </si>
  <si>
    <t>Matriz responsabilidades</t>
  </si>
  <si>
    <t>Proceso Implementación Sistema Comando de Incidentes</t>
  </si>
  <si>
    <t>Carta adscripción firmada</t>
  </si>
  <si>
    <t>Carta nombramiento mentor SNO</t>
  </si>
  <si>
    <t>Documento oficial CB nombramiento</t>
  </si>
  <si>
    <t>Procedimiento Cero Socializado</t>
  </si>
  <si>
    <t>APROXIMACIÓN</t>
  </si>
  <si>
    <t>SISTEMA NACIONAL DE OPERACIONES</t>
  </si>
  <si>
    <t>Documentos normativa local,  otras instituciones, etc</t>
  </si>
  <si>
    <t>Elaboración matriz responsabilidades con base en caracterización de escenarios</t>
  </si>
  <si>
    <t>Procedimiento de clasificación y despacho a actos de servicio. Socializado</t>
  </si>
  <si>
    <t>Procedimiento de clasificación y tipificación de material mayor. Socializado</t>
  </si>
  <si>
    <t>Procedimiento de respuesta a incendio en edificaciones. Socializado</t>
  </si>
  <si>
    <t>Procedimiento de respuesta a incendio en basura o combustible vegetal. Socializado</t>
  </si>
  <si>
    <t>Procedimiento de respuesta a incendio en vehículos. Socializado</t>
  </si>
  <si>
    <t>Procedimiento de respuesta a rescate vehicular. Socializado</t>
  </si>
  <si>
    <t>Procedimiento de respuesta a rescate técnico con uso de cuerdas. Socializado</t>
  </si>
  <si>
    <t>Procedimiento de respuesta a incidente con liberación de gases combustibles. Socializado</t>
  </si>
  <si>
    <t>Procedimiento de respuesta a incidente con liberación de otro material peligroso. Socializado</t>
  </si>
  <si>
    <t>Procedimiento de respuesta a incidente de accidente aéreo. Socializado</t>
  </si>
  <si>
    <t>Procedimiento de mando y control en incidentes. Socializado</t>
  </si>
  <si>
    <t>Procedimiento de contabilidad de personal. Socializado</t>
  </si>
  <si>
    <t>Procedimiento ante sismos de mayor intensidad y tsunami, si corresponde. Socializado</t>
  </si>
  <si>
    <t>Procedimiento de apoyo a otro Cuerpo de Bomberos (sin protocolo). Socializado</t>
  </si>
  <si>
    <t>Procedimiento de uso de EPP. Socializado</t>
  </si>
  <si>
    <t>Procedimiento administrativo de comandancia y superintendencia. Socializado</t>
  </si>
  <si>
    <t>Procedimiento de actuación ante colisión de material mayor. Socializado</t>
  </si>
  <si>
    <t>Procedimiento de admisión de Bomberos RNB (alta en registro). Socializado</t>
  </si>
  <si>
    <t>Procedimiento de administración de material mayor en RNB. Socializado</t>
  </si>
  <si>
    <t>Procedimiento de atención a trabajador en accidente laboral. Socializado</t>
  </si>
  <si>
    <t>Procedimiento de atención de Bomberos accidentados en servicio. Socializado</t>
  </si>
  <si>
    <t>Procedimiento de baja de Bomberos (baja en registro). Socializado</t>
  </si>
  <si>
    <t>Procedimiento de comisión de servicios. Socializado</t>
  </si>
  <si>
    <t>Procedimiento de control de inventarios en RNB. Socializado</t>
  </si>
  <si>
    <t>Procedimiento de plan anual de capacitación y entrenamiento. Socializado</t>
  </si>
  <si>
    <t>Procedimiento de rendición de gastos por alerta roja (FEMER). Socializado</t>
  </si>
  <si>
    <t>Protocolo otra institución firmado y socializado</t>
  </si>
  <si>
    <t>Line Base</t>
  </si>
  <si>
    <t>Linea Base</t>
  </si>
  <si>
    <t>AUDITORIA DOCUMENTAL</t>
  </si>
  <si>
    <t>100% Bomberos, se excluyen los bomberos de mas de 40 años de servicio</t>
  </si>
  <si>
    <t>Registro Nacional de Bomberos</t>
  </si>
  <si>
    <t>Curso Básico CBSCI</t>
  </si>
  <si>
    <t>50% de los Bomberos de menos de 40 años.</t>
  </si>
  <si>
    <r>
      <t xml:space="preserve">Curso Introductorio CIL-SCI </t>
    </r>
    <r>
      <rPr>
        <i/>
        <sz val="12"/>
        <color rgb="FFFF0000"/>
        <rFont val="Calibri (Cuerpo)"/>
        <family val="2"/>
      </rPr>
      <t>*Quienes ya tienen el CBSCI no deben realizar el introductorio</t>
    </r>
  </si>
  <si>
    <t xml:space="preserve">100% de los oficiales de mando del Cuerpo de Bomberos. </t>
  </si>
  <si>
    <t>1 por cada 100 Bomberos</t>
  </si>
  <si>
    <t>Uno</t>
  </si>
  <si>
    <t>CAPACITACIÓN</t>
  </si>
  <si>
    <t>Taller de formación de instructores CBSCI</t>
  </si>
  <si>
    <t>Taller de formación de instructores CISCI</t>
  </si>
  <si>
    <r>
      <t xml:space="preserve">Curso Intermedio CISCI </t>
    </r>
    <r>
      <rPr>
        <sz val="12"/>
        <color rgb="FFFF0000"/>
        <rFont val="Calibri (Cuerpo)"/>
        <family val="2"/>
      </rPr>
      <t>*(condicionado a la preparación y divulgación del procedimiento cero)</t>
    </r>
  </si>
  <si>
    <t>Curso Avanzado CASCI</t>
  </si>
  <si>
    <t>Oficiales Generales y miembros de equipos de especialidad en proceso de acreditación con el SNO</t>
  </si>
  <si>
    <t>Establecer indicadores</t>
  </si>
  <si>
    <t>Por cada procedimiento</t>
  </si>
  <si>
    <t>Por cada protocolo</t>
  </si>
  <si>
    <t>Indicadores establecidos (cualitativos o cuantitativos)</t>
  </si>
  <si>
    <t>Empleo de software SCI</t>
  </si>
  <si>
    <t>Implementación y uso del software</t>
  </si>
  <si>
    <t>Revisión durante la auditoria</t>
  </si>
  <si>
    <t>Por procedimiento, se debe realizar UNO al año para validar indicadores</t>
  </si>
  <si>
    <t>Guión del simulacro, desarrollo del simulacro (fotografias, formularios en software, etc.)</t>
  </si>
  <si>
    <t>Por protocolo, se debe realizar UNO al año para validar indicadores</t>
  </si>
  <si>
    <t>AUDITORIA  DE ACREDITACIÓN</t>
  </si>
  <si>
    <t>IMPLEMENTACIÓN</t>
  </si>
  <si>
    <t>Informe anual al CTSCI con evidencia de auditoria</t>
  </si>
  <si>
    <t>Incorporación a presupuesto CB</t>
  </si>
  <si>
    <t>Habilitar Kits básicos SCI</t>
  </si>
  <si>
    <t>Habilitar Kits intermedios SCI</t>
  </si>
  <si>
    <t>1 kit por recurso operativo antes de auditoría de acreditación.</t>
  </si>
  <si>
    <t xml:space="preserve">Capacitación </t>
  </si>
  <si>
    <t>Definir plan anual, conforme política institucional, flujo de ingreso de nuevos Bomberos y proyección de línea base.</t>
  </si>
  <si>
    <t xml:space="preserve">Documento con base en RNB de proceso de capacitación </t>
  </si>
  <si>
    <t>Ejercitación</t>
  </si>
  <si>
    <t>Informe anual al CTSCI con evidencia de desarrollo de actividades propuestas</t>
  </si>
  <si>
    <t xml:space="preserve">Definir plan anual conforme fase 4 de implementación </t>
  </si>
  <si>
    <t>Medidas correctivas</t>
  </si>
  <si>
    <t>Producto de hallazgo de auditoría. Definir tipo y plazo de medida, ajuste de procedimiento o protocolo.</t>
  </si>
  <si>
    <t>Remitir Plan de Acción al CTSCI</t>
  </si>
  <si>
    <t>Implementación de Comando Unificado</t>
  </si>
  <si>
    <t>Por protocolo, Prueba anual del protocolo respectivo. Evidenciado con cierre administrativo.</t>
  </si>
  <si>
    <t>Envio de Informe Final del ejercicio de simulacro al CTSCI</t>
  </si>
  <si>
    <t>Manejo de formularios</t>
  </si>
  <si>
    <t>CONSOLIDACIÓN</t>
  </si>
  <si>
    <t>VERDE</t>
  </si>
  <si>
    <t>AMARILLO</t>
  </si>
  <si>
    <t>ROJO</t>
  </si>
  <si>
    <t>EVIDENCIA COMPLETA</t>
  </si>
  <si>
    <t>AUN QUEDAN PENDIENTES</t>
  </si>
  <si>
    <t>NO SE CUENTA CON EVIDENCIA</t>
  </si>
  <si>
    <t>AUDITORIA  DE REACREDITACIÓN (CINCO AÑOS)</t>
  </si>
  <si>
    <t>SE SUGIERE QUE TODA LA DOCUMENTACIÓN SE ENCUENTRE EN FISICO Y DIGITAL PARA EL DESARROLLO DE LAS AUDITORIAS (GENERACIÓN DE DRIVES, ARCHIVADORES ESPECIFICOS, ETC.)</t>
  </si>
  <si>
    <t>Metodo de control Interno MECI para auditorias propias del CB al proceso</t>
  </si>
  <si>
    <t>Realización de simulacro o simulación</t>
  </si>
  <si>
    <t>1 kit por institución antes de auditoría de acreditación.</t>
  </si>
  <si>
    <t>Verde</t>
  </si>
  <si>
    <t>Amarillo</t>
  </si>
  <si>
    <t>Rojo</t>
  </si>
  <si>
    <t>Elaboración documento: Introducción, ubicación geográfica, rasgos biofisicos generales de la jurisdicción que atiende el CB, resumen ejecutivo marco legal, identificar problemática incidentes en el territorio (causas y efectos), tipo de estadistica que se utiliza, hacer proyección estimada a cinco años, estructura organizacional CB, recursos con que se cuenta, cuadro de personal, material mayor, programa capacitación.</t>
  </si>
  <si>
    <t xml:space="preserve">Divulgación del documento Linea Base  y Plan de Acción (plan de trabajo institucional para la implementación del proceso, debe contener objetivos, estrategias y tácticas)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</si>
</sst>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 (Cuerpo)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6"/>
      <color theme="1"/>
      <name val="Calibri"/>
      <family val="2"/>
      <scheme val="minor"/>
    </font>
    <font>
      <sz val="12"/>
      <color rgb="FFFF0000"/>
      <name val="Calibri (Cuerpo)"/>
      <family val="2"/>
    </font>
    <font>
      <i/>
      <sz val="12"/>
      <color rgb="FFFF0000"/>
      <name val="Calibri (Cuerpo)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3999800086021423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2" fillId="4" borderId="1" xfId="0" applyFont="1" applyFill="1" applyBorder="1"/>
    <xf numFmtId="0" fontId="0" fillId="0" borderId="0" xfId="0" applyBorder="1"/>
    <xf numFmtId="0" fontId="12" fillId="5" borderId="0" xfId="0" applyFont="1" applyFill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 textRotation="255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8" fillId="6" borderId="4" xfId="0" applyFont="1" applyFill="1" applyBorder="1" applyAlignment="1">
      <alignment horizontal="center" vertical="center" textRotation="255"/>
    </xf>
    <xf numFmtId="0" fontId="8" fillId="6" borderId="5" xfId="0" applyFont="1" applyFill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8" fillId="6" borderId="7" xfId="0" applyFont="1" applyFill="1" applyBorder="1" applyAlignment="1">
      <alignment vertical="center" textRotation="255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11" fillId="6" borderId="2" xfId="0" applyFont="1" applyFill="1" applyBorder="1" applyAlignment="1">
      <alignment horizontal="center" vertical="center" textRotation="255" wrapText="1"/>
    </xf>
    <xf numFmtId="0" fontId="0" fillId="0" borderId="3" xfId="0" applyBorder="1" applyAlignment="1">
      <alignment horizontal="left" vertical="center" wrapText="1"/>
    </xf>
    <xf numFmtId="0" fontId="11" fillId="6" borderId="4" xfId="0" applyFont="1" applyFill="1" applyBorder="1" applyAlignment="1">
      <alignment horizontal="center" vertical="center" textRotation="255" wrapText="1"/>
    </xf>
    <xf numFmtId="0" fontId="11" fillId="6" borderId="5" xfId="0" applyFont="1" applyFill="1" applyBorder="1" applyAlignment="1">
      <alignment horizontal="center" vertical="center" textRotation="255" wrapText="1"/>
    </xf>
    <xf numFmtId="0" fontId="0" fillId="0" borderId="6" xfId="0" applyBorder="1"/>
    <xf numFmtId="0" fontId="0" fillId="0" borderId="6" xfId="0" applyFill="1" applyBorder="1" applyAlignment="1">
      <alignment vertical="center"/>
    </xf>
    <xf numFmtId="0" fontId="12" fillId="6" borderId="2" xfId="0" applyFont="1" applyFill="1" applyBorder="1" applyAlignment="1">
      <alignment horizontal="center" vertical="center" textRotation="255" wrapText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2" fillId="6" borderId="4" xfId="0" applyFont="1" applyFill="1" applyBorder="1" applyAlignment="1">
      <alignment horizontal="center" vertical="center" textRotation="255" wrapText="1"/>
    </xf>
    <xf numFmtId="0" fontId="12" fillId="6" borderId="5" xfId="0" applyFont="1" applyFill="1" applyBorder="1" applyAlignment="1">
      <alignment horizontal="center" vertical="center" textRotation="255" wrapText="1"/>
    </xf>
    <xf numFmtId="0" fontId="0" fillId="0" borderId="6" xfId="0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0" fillId="2" borderId="0" xfId="0" applyNumberFormat="1" applyFill="1"/>
    <xf numFmtId="49" fontId="0" fillId="3" borderId="0" xfId="0" applyNumberFormat="1" applyFill="1"/>
    <xf numFmtId="49" fontId="0" fillId="4" borderId="0" xfId="0" applyNumberFormat="1" applyFill="1"/>
    <xf numFmtId="0" fontId="0" fillId="0" borderId="9" xfId="0" applyBorder="1" applyAlignment="1" applyProtection="1">
      <alignment horizontal="center" vertical="center"/>
      <protection locked="0"/>
    </xf>
    <xf numFmtId="0" fontId="0" fillId="0" borderId="13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1</xdr:col>
      <xdr:colOff>571500</xdr:colOff>
      <xdr:row>3</xdr:row>
      <xdr:rowOff>76200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9525"/>
          <a:ext cx="561975" cy="704850"/>
        </a:xfrm>
        <a:prstGeom prst="rect">
          <a:avLst/>
        </a:prstGeom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E69B2-927F-4741-A86B-0AF99E2BE9DA}">
  <dimension ref="A1:J75"/>
  <sheetViews>
    <sheetView tabSelected="1" zoomScale="164" zoomScaleNormal="164" workbookViewId="0" topLeftCell="A1">
      <selection activeCell="B75" sqref="B75"/>
    </sheetView>
  </sheetViews>
  <sheetFormatPr defaultColWidth="11.00390625" defaultRowHeight="15.75"/>
  <cols>
    <col min="1" max="1" width="7.625" style="0" customWidth="1"/>
    <col min="2" max="2" width="37.50390625" style="0" customWidth="1"/>
    <col min="3" max="3" width="23.125" style="0" customWidth="1"/>
    <col min="4" max="4" width="35.625" style="0" customWidth="1"/>
    <col min="5" max="5" width="10.875" style="12" customWidth="1"/>
  </cols>
  <sheetData>
    <row r="1" spans="1:10" ht="18" customHeight="1">
      <c r="A1" s="63" t="s">
        <v>28</v>
      </c>
      <c r="B1" s="64"/>
      <c r="C1" s="64"/>
      <c r="D1" s="64"/>
      <c r="E1" s="65"/>
      <c r="F1" s="1"/>
      <c r="G1" s="1"/>
      <c r="H1" s="1"/>
      <c r="I1" s="1"/>
      <c r="J1" s="1"/>
    </row>
    <row r="2" spans="1:10" ht="15.75">
      <c r="A2" s="66"/>
      <c r="B2" s="67"/>
      <c r="C2" s="67"/>
      <c r="D2" s="67"/>
      <c r="E2" s="68"/>
      <c r="F2" s="1"/>
      <c r="G2" s="1"/>
      <c r="H2" s="1"/>
      <c r="I2" s="1"/>
      <c r="J2" s="1"/>
    </row>
    <row r="3" spans="1:10" ht="17" thickBot="1">
      <c r="A3" s="69"/>
      <c r="B3" s="70"/>
      <c r="C3" s="70"/>
      <c r="D3" s="70"/>
      <c r="E3" s="71"/>
      <c r="F3" s="1"/>
      <c r="G3" s="1"/>
      <c r="H3" s="1"/>
      <c r="I3" s="1"/>
      <c r="J3" s="1"/>
    </row>
    <row r="4" spans="1:10" ht="17" thickBot="1">
      <c r="A4" s="62"/>
      <c r="B4" s="62"/>
      <c r="C4" s="62"/>
      <c r="D4" s="62"/>
      <c r="E4" s="72"/>
      <c r="F4" s="1"/>
      <c r="G4" s="1"/>
      <c r="H4" s="1"/>
      <c r="I4" s="1"/>
      <c r="J4" s="1"/>
    </row>
    <row r="5" spans="1:10" ht="15.75">
      <c r="A5" s="56" t="s">
        <v>22</v>
      </c>
      <c r="B5" s="57"/>
      <c r="C5" s="57"/>
      <c r="D5" s="57"/>
      <c r="E5" s="58"/>
      <c r="F5" s="20"/>
      <c r="G5" s="20"/>
      <c r="H5" s="20"/>
      <c r="I5" s="20"/>
      <c r="J5" s="20"/>
    </row>
    <row r="6" spans="1:5" ht="17" thickBot="1">
      <c r="A6" s="59" t="s">
        <v>0</v>
      </c>
      <c r="B6" s="60" t="s">
        <v>1</v>
      </c>
      <c r="C6" s="60" t="s">
        <v>2</v>
      </c>
      <c r="D6" s="60" t="s">
        <v>3</v>
      </c>
      <c r="E6" s="61" t="s">
        <v>6</v>
      </c>
    </row>
    <row r="7" spans="1:5" ht="35" thickBot="1">
      <c r="A7" s="22" t="s">
        <v>27</v>
      </c>
      <c r="B7" s="23" t="s">
        <v>4</v>
      </c>
      <c r="C7" s="23" t="s">
        <v>5</v>
      </c>
      <c r="D7" s="24" t="s">
        <v>29</v>
      </c>
      <c r="E7" s="76"/>
    </row>
    <row r="8" spans="1:6" ht="17" thickBot="1">
      <c r="A8" s="25"/>
      <c r="B8" s="4" t="s">
        <v>7</v>
      </c>
      <c r="C8" s="4" t="s">
        <v>8</v>
      </c>
      <c r="D8" s="4" t="s">
        <v>15</v>
      </c>
      <c r="E8" s="76"/>
      <c r="F8" s="77"/>
    </row>
    <row r="9" spans="1:5" ht="17" thickBot="1">
      <c r="A9" s="25"/>
      <c r="B9" s="4" t="s">
        <v>9</v>
      </c>
      <c r="C9" s="4" t="s">
        <v>10</v>
      </c>
      <c r="D9" s="4" t="s">
        <v>23</v>
      </c>
      <c r="E9" s="76"/>
    </row>
    <row r="10" spans="1:5" ht="17" thickBot="1">
      <c r="A10" s="25"/>
      <c r="B10" s="4" t="s">
        <v>12</v>
      </c>
      <c r="C10" s="4" t="s">
        <v>13</v>
      </c>
      <c r="D10" s="4" t="s">
        <v>24</v>
      </c>
      <c r="E10" s="76"/>
    </row>
    <row r="11" spans="1:5" ht="17" thickBot="1">
      <c r="A11" s="25"/>
      <c r="B11" s="4" t="s">
        <v>11</v>
      </c>
      <c r="C11" s="4" t="s">
        <v>16</v>
      </c>
      <c r="D11" s="4" t="s">
        <v>25</v>
      </c>
      <c r="E11" s="76"/>
    </row>
    <row r="12" spans="1:5" ht="50" customHeight="1" thickBot="1">
      <c r="A12" s="25"/>
      <c r="B12" s="11" t="s">
        <v>14</v>
      </c>
      <c r="C12" s="2" t="s">
        <v>21</v>
      </c>
      <c r="D12" s="3" t="s">
        <v>30</v>
      </c>
      <c r="E12" s="76"/>
    </row>
    <row r="13" spans="1:5" ht="17" thickBot="1">
      <c r="A13" s="25"/>
      <c r="B13" s="11"/>
      <c r="C13" s="4" t="s">
        <v>17</v>
      </c>
      <c r="D13" s="4" t="s">
        <v>26</v>
      </c>
      <c r="E13" s="76"/>
    </row>
    <row r="14" spans="1:5" ht="35" thickBot="1">
      <c r="A14" s="25"/>
      <c r="B14" s="11"/>
      <c r="C14" s="9" t="s">
        <v>18</v>
      </c>
      <c r="D14" s="5" t="s">
        <v>31</v>
      </c>
      <c r="E14" s="76"/>
    </row>
    <row r="15" spans="1:5" ht="52" thickBot="1">
      <c r="A15" s="25"/>
      <c r="B15" s="11"/>
      <c r="C15" s="9"/>
      <c r="D15" s="3" t="s">
        <v>32</v>
      </c>
      <c r="E15" s="76"/>
    </row>
    <row r="16" spans="1:5" ht="35" thickBot="1">
      <c r="A16" s="25"/>
      <c r="B16" s="11"/>
      <c r="C16" s="9"/>
      <c r="D16" s="6" t="s">
        <v>33</v>
      </c>
      <c r="E16" s="76"/>
    </row>
    <row r="17" spans="1:5" ht="52" thickBot="1">
      <c r="A17" s="25"/>
      <c r="B17" s="11"/>
      <c r="C17" s="9"/>
      <c r="D17" s="3" t="s">
        <v>34</v>
      </c>
      <c r="E17" s="76"/>
    </row>
    <row r="18" spans="1:5" ht="35" thickBot="1">
      <c r="A18" s="25"/>
      <c r="B18" s="11"/>
      <c r="C18" s="9"/>
      <c r="D18" s="6" t="s">
        <v>35</v>
      </c>
      <c r="E18" s="76"/>
    </row>
    <row r="19" spans="1:5" ht="35" thickBot="1">
      <c r="A19" s="25"/>
      <c r="B19" s="11"/>
      <c r="C19" s="9"/>
      <c r="D19" s="6" t="s">
        <v>36</v>
      </c>
      <c r="E19" s="76"/>
    </row>
    <row r="20" spans="1:5" ht="35" thickBot="1">
      <c r="A20" s="25"/>
      <c r="B20" s="11"/>
      <c r="C20" s="9"/>
      <c r="D20" s="6" t="s">
        <v>37</v>
      </c>
      <c r="E20" s="76"/>
    </row>
    <row r="21" spans="1:5" ht="52" thickBot="1">
      <c r="A21" s="25"/>
      <c r="B21" s="11"/>
      <c r="C21" s="9"/>
      <c r="D21" s="6" t="s">
        <v>38</v>
      </c>
      <c r="E21" s="76"/>
    </row>
    <row r="22" spans="1:5" ht="52" thickBot="1">
      <c r="A22" s="25"/>
      <c r="B22" s="11"/>
      <c r="C22" s="9"/>
      <c r="D22" s="6" t="s">
        <v>39</v>
      </c>
      <c r="E22" s="76"/>
    </row>
    <row r="23" spans="1:5" ht="35" thickBot="1">
      <c r="A23" s="25"/>
      <c r="B23" s="11"/>
      <c r="C23" s="9"/>
      <c r="D23" s="6" t="s">
        <v>40</v>
      </c>
      <c r="E23" s="76"/>
    </row>
    <row r="24" spans="1:5" ht="35" thickBot="1">
      <c r="A24" s="25"/>
      <c r="B24" s="11"/>
      <c r="C24" s="9"/>
      <c r="D24" s="6" t="s">
        <v>41</v>
      </c>
      <c r="E24" s="76"/>
    </row>
    <row r="25" spans="1:5" ht="35" thickBot="1">
      <c r="A25" s="25"/>
      <c r="B25" s="11"/>
      <c r="C25" s="9"/>
      <c r="D25" s="6" t="s">
        <v>42</v>
      </c>
      <c r="E25" s="76"/>
    </row>
    <row r="26" spans="1:5" ht="35" thickBot="1">
      <c r="A26" s="25"/>
      <c r="B26" s="11"/>
      <c r="C26" s="9"/>
      <c r="D26" s="6" t="s">
        <v>42</v>
      </c>
      <c r="E26" s="76"/>
    </row>
    <row r="27" spans="1:5" ht="52" thickBot="1">
      <c r="A27" s="25"/>
      <c r="B27" s="11"/>
      <c r="C27" s="9"/>
      <c r="D27" s="6" t="s">
        <v>43</v>
      </c>
      <c r="E27" s="76"/>
    </row>
    <row r="28" spans="1:5" ht="35" thickBot="1">
      <c r="A28" s="25"/>
      <c r="B28" s="11"/>
      <c r="C28" s="9"/>
      <c r="D28" s="6" t="s">
        <v>44</v>
      </c>
      <c r="E28" s="76"/>
    </row>
    <row r="29" spans="1:5" ht="18" thickBot="1">
      <c r="A29" s="25"/>
      <c r="B29" s="11"/>
      <c r="C29" s="9"/>
      <c r="D29" s="6" t="s">
        <v>45</v>
      </c>
      <c r="E29" s="76"/>
    </row>
    <row r="30" spans="1:5" ht="52" thickBot="1">
      <c r="A30" s="25"/>
      <c r="B30" s="11"/>
      <c r="C30" s="10" t="s">
        <v>19</v>
      </c>
      <c r="D30" s="6" t="s">
        <v>46</v>
      </c>
      <c r="E30" s="76"/>
    </row>
    <row r="31" spans="1:5" ht="35" thickBot="1">
      <c r="A31" s="25"/>
      <c r="B31" s="11"/>
      <c r="C31" s="10"/>
      <c r="D31" s="6" t="s">
        <v>47</v>
      </c>
      <c r="E31" s="76"/>
    </row>
    <row r="32" spans="1:5" ht="35" thickBot="1">
      <c r="A32" s="25"/>
      <c r="B32" s="11"/>
      <c r="C32" s="10"/>
      <c r="D32" s="6" t="s">
        <v>48</v>
      </c>
      <c r="E32" s="76"/>
    </row>
    <row r="33" spans="1:5" ht="35" thickBot="1">
      <c r="A33" s="25"/>
      <c r="B33" s="11"/>
      <c r="C33" s="10"/>
      <c r="D33" s="6" t="s">
        <v>49</v>
      </c>
      <c r="E33" s="76"/>
    </row>
    <row r="34" spans="1:5" ht="35" thickBot="1">
      <c r="A34" s="25"/>
      <c r="B34" s="11"/>
      <c r="C34" s="10"/>
      <c r="D34" s="6" t="s">
        <v>50</v>
      </c>
      <c r="E34" s="76"/>
    </row>
    <row r="35" spans="1:5" ht="35" thickBot="1">
      <c r="A35" s="25"/>
      <c r="B35" s="11"/>
      <c r="C35" s="10"/>
      <c r="D35" s="6" t="s">
        <v>51</v>
      </c>
      <c r="E35" s="76"/>
    </row>
    <row r="36" spans="1:5" ht="35" thickBot="1">
      <c r="A36" s="25"/>
      <c r="B36" s="11"/>
      <c r="C36" s="10"/>
      <c r="D36" s="6" t="s">
        <v>52</v>
      </c>
      <c r="E36" s="76"/>
    </row>
    <row r="37" spans="1:5" ht="35" thickBot="1">
      <c r="A37" s="25"/>
      <c r="B37" s="11"/>
      <c r="C37" s="10"/>
      <c r="D37" s="6" t="s">
        <v>53</v>
      </c>
      <c r="E37" s="76"/>
    </row>
    <row r="38" spans="1:5" ht="35" thickBot="1">
      <c r="A38" s="25"/>
      <c r="B38" s="11"/>
      <c r="C38" s="10"/>
      <c r="D38" s="6" t="s">
        <v>54</v>
      </c>
      <c r="E38" s="76"/>
    </row>
    <row r="39" spans="1:5" ht="52" thickBot="1">
      <c r="A39" s="25"/>
      <c r="B39" s="11"/>
      <c r="C39" s="10"/>
      <c r="D39" s="3" t="s">
        <v>55</v>
      </c>
      <c r="E39" s="76"/>
    </row>
    <row r="40" spans="1:5" ht="35" thickBot="1">
      <c r="A40" s="25"/>
      <c r="B40" s="11"/>
      <c r="C40" s="10"/>
      <c r="D40" s="6" t="s">
        <v>56</v>
      </c>
      <c r="E40" s="76"/>
    </row>
    <row r="41" spans="1:5" ht="35" thickBot="1">
      <c r="A41" s="25"/>
      <c r="B41" s="11"/>
      <c r="C41" s="2" t="s">
        <v>20</v>
      </c>
      <c r="D41" s="3" t="s">
        <v>57</v>
      </c>
      <c r="E41" s="76"/>
    </row>
    <row r="42" spans="1:5" ht="35" thickBot="1">
      <c r="A42" s="26"/>
      <c r="B42" s="27"/>
      <c r="C42" s="28" t="s">
        <v>20</v>
      </c>
      <c r="D42" s="29" t="s">
        <v>57</v>
      </c>
      <c r="E42" s="76"/>
    </row>
    <row r="43" spans="1:5" ht="307" thickBot="1">
      <c r="A43" s="30" t="s">
        <v>59</v>
      </c>
      <c r="B43" s="31" t="s">
        <v>58</v>
      </c>
      <c r="C43" s="32" t="s">
        <v>120</v>
      </c>
      <c r="D43" s="33" t="s">
        <v>121</v>
      </c>
      <c r="E43" s="76"/>
    </row>
    <row r="44" spans="1:5" ht="15.75">
      <c r="A44" s="49" t="s">
        <v>60</v>
      </c>
      <c r="B44" s="50"/>
      <c r="C44" s="50"/>
      <c r="D44" s="50"/>
      <c r="E44" s="51"/>
    </row>
    <row r="45" spans="1:5" ht="17" thickBot="1">
      <c r="A45" s="52"/>
      <c r="B45" s="53"/>
      <c r="C45" s="53"/>
      <c r="D45" s="53"/>
      <c r="E45" s="54"/>
    </row>
    <row r="46" spans="1:5" ht="17" thickBot="1">
      <c r="A46" s="55" t="s">
        <v>0</v>
      </c>
      <c r="B46" s="55" t="s">
        <v>1</v>
      </c>
      <c r="C46" s="55" t="s">
        <v>2</v>
      </c>
      <c r="D46" s="55" t="s">
        <v>3</v>
      </c>
      <c r="E46" s="55" t="s">
        <v>6</v>
      </c>
    </row>
    <row r="47" spans="1:5" ht="69" thickBot="1">
      <c r="A47" s="34" t="s">
        <v>69</v>
      </c>
      <c r="B47" s="24" t="s">
        <v>65</v>
      </c>
      <c r="C47" s="35" t="s">
        <v>61</v>
      </c>
      <c r="D47" s="23" t="s">
        <v>62</v>
      </c>
      <c r="E47" s="76"/>
    </row>
    <row r="48" spans="1:5" ht="35" thickBot="1">
      <c r="A48" s="36"/>
      <c r="B48" s="2" t="s">
        <v>63</v>
      </c>
      <c r="C48" s="3" t="s">
        <v>64</v>
      </c>
      <c r="D48" s="2" t="s">
        <v>62</v>
      </c>
      <c r="E48" s="76"/>
    </row>
    <row r="49" spans="1:5" ht="52" thickBot="1">
      <c r="A49" s="36"/>
      <c r="B49" s="13" t="s">
        <v>72</v>
      </c>
      <c r="C49" s="13" t="s">
        <v>66</v>
      </c>
      <c r="D49" s="2" t="s">
        <v>62</v>
      </c>
      <c r="E49" s="76"/>
    </row>
    <row r="50" spans="1:5" ht="86" thickBot="1">
      <c r="A50" s="36"/>
      <c r="B50" s="13" t="s">
        <v>73</v>
      </c>
      <c r="C50" s="13" t="s">
        <v>74</v>
      </c>
      <c r="D50" s="2" t="s">
        <v>62</v>
      </c>
      <c r="E50" s="76"/>
    </row>
    <row r="51" spans="1:5" ht="17" thickBot="1">
      <c r="A51" s="36"/>
      <c r="B51" s="4" t="s">
        <v>70</v>
      </c>
      <c r="C51" s="4" t="s">
        <v>67</v>
      </c>
      <c r="D51" s="7" t="s">
        <v>62</v>
      </c>
      <c r="E51" s="76"/>
    </row>
    <row r="52" spans="1:5" ht="17" thickBot="1">
      <c r="A52" s="37"/>
      <c r="B52" s="38" t="s">
        <v>71</v>
      </c>
      <c r="C52" s="38" t="s">
        <v>68</v>
      </c>
      <c r="D52" s="39" t="s">
        <v>62</v>
      </c>
      <c r="E52" s="76"/>
    </row>
    <row r="53" spans="1:5" ht="35" thickBot="1">
      <c r="A53" s="40" t="s">
        <v>86</v>
      </c>
      <c r="B53" s="41" t="s">
        <v>75</v>
      </c>
      <c r="C53" s="42" t="s">
        <v>76</v>
      </c>
      <c r="D53" s="43" t="s">
        <v>78</v>
      </c>
      <c r="E53" s="76"/>
    </row>
    <row r="54" spans="1:5" ht="35" thickBot="1">
      <c r="A54" s="44"/>
      <c r="B54" s="14"/>
      <c r="C54" s="15" t="s">
        <v>77</v>
      </c>
      <c r="D54" s="8" t="s">
        <v>78</v>
      </c>
      <c r="E54" s="76"/>
    </row>
    <row r="55" spans="1:5" ht="35" thickBot="1">
      <c r="A55" s="44"/>
      <c r="B55" s="2" t="s">
        <v>79</v>
      </c>
      <c r="C55" s="15" t="s">
        <v>80</v>
      </c>
      <c r="D55" s="2" t="s">
        <v>81</v>
      </c>
      <c r="E55" s="76"/>
    </row>
    <row r="56" spans="1:5" ht="52" thickBot="1">
      <c r="A56" s="44"/>
      <c r="B56" s="14" t="s">
        <v>115</v>
      </c>
      <c r="C56" s="15" t="s">
        <v>82</v>
      </c>
      <c r="D56" s="8" t="s">
        <v>83</v>
      </c>
      <c r="E56" s="76"/>
    </row>
    <row r="57" spans="1:5" ht="52" thickBot="1">
      <c r="A57" s="45"/>
      <c r="B57" s="46"/>
      <c r="C57" s="47" t="s">
        <v>84</v>
      </c>
      <c r="D57" s="48" t="s">
        <v>83</v>
      </c>
      <c r="E57" s="76"/>
    </row>
    <row r="58" spans="1:5" ht="15.75">
      <c r="A58" s="49" t="s">
        <v>85</v>
      </c>
      <c r="B58" s="50"/>
      <c r="C58" s="50"/>
      <c r="D58" s="50"/>
      <c r="E58" s="51"/>
    </row>
    <row r="59" spans="1:5" ht="17" thickBot="1">
      <c r="A59" s="52"/>
      <c r="B59" s="53"/>
      <c r="C59" s="53"/>
      <c r="D59" s="53"/>
      <c r="E59" s="54"/>
    </row>
    <row r="60" spans="1:5" ht="67" customHeight="1" thickBot="1">
      <c r="A60" s="22" t="s">
        <v>105</v>
      </c>
      <c r="B60" s="23" t="s">
        <v>104</v>
      </c>
      <c r="C60" s="42" t="s">
        <v>114</v>
      </c>
      <c r="D60" s="35" t="s">
        <v>87</v>
      </c>
      <c r="E60" s="76"/>
    </row>
    <row r="61" spans="1:5" ht="35" thickBot="1">
      <c r="A61" s="25"/>
      <c r="B61" s="14" t="s">
        <v>88</v>
      </c>
      <c r="C61" s="15" t="s">
        <v>89</v>
      </c>
      <c r="D61" s="6" t="s">
        <v>91</v>
      </c>
      <c r="E61" s="76"/>
    </row>
    <row r="62" spans="1:5" ht="35" thickBot="1">
      <c r="A62" s="25"/>
      <c r="B62" s="14"/>
      <c r="C62" s="15" t="s">
        <v>90</v>
      </c>
      <c r="D62" s="6" t="s">
        <v>116</v>
      </c>
      <c r="E62" s="76"/>
    </row>
    <row r="63" spans="1:5" ht="103" thickBot="1">
      <c r="A63" s="25"/>
      <c r="B63" s="2" t="s">
        <v>92</v>
      </c>
      <c r="C63" s="15" t="s">
        <v>93</v>
      </c>
      <c r="D63" s="3" t="s">
        <v>94</v>
      </c>
      <c r="E63" s="76"/>
    </row>
    <row r="64" spans="1:5" ht="52" thickBot="1">
      <c r="A64" s="25"/>
      <c r="B64" s="2" t="s">
        <v>95</v>
      </c>
      <c r="C64" s="15" t="s">
        <v>97</v>
      </c>
      <c r="D64" s="3" t="s">
        <v>96</v>
      </c>
      <c r="E64" s="76"/>
    </row>
    <row r="65" spans="1:5" ht="86" thickBot="1">
      <c r="A65" s="25"/>
      <c r="B65" s="2" t="s">
        <v>98</v>
      </c>
      <c r="C65" s="15" t="s">
        <v>99</v>
      </c>
      <c r="D65" s="2" t="s">
        <v>100</v>
      </c>
      <c r="E65" s="76"/>
    </row>
    <row r="66" spans="1:5" ht="69" thickBot="1">
      <c r="A66" s="26"/>
      <c r="B66" s="28" t="s">
        <v>101</v>
      </c>
      <c r="C66" s="47" t="s">
        <v>102</v>
      </c>
      <c r="D66" s="29" t="s">
        <v>103</v>
      </c>
      <c r="E66" s="76"/>
    </row>
    <row r="67" spans="1:5" ht="15.75">
      <c r="A67" s="49" t="s">
        <v>112</v>
      </c>
      <c r="B67" s="50"/>
      <c r="C67" s="50"/>
      <c r="D67" s="50"/>
      <c r="E67" s="51"/>
    </row>
    <row r="68" spans="1:5" ht="17" thickBot="1">
      <c r="A68" s="52"/>
      <c r="B68" s="53"/>
      <c r="C68" s="53"/>
      <c r="D68" s="53"/>
      <c r="E68" s="54"/>
    </row>
    <row r="70" spans="3:5" ht="15.75">
      <c r="C70" s="16" t="s">
        <v>106</v>
      </c>
      <c r="D70" s="17" t="s">
        <v>109</v>
      </c>
      <c r="E70" s="12">
        <f>COUNTIF(E7:E43,"Verde")+COUNTIF(E60:E66,"Verde")+COUNTIF(E47:E57,"Verde")</f>
        <v>0</v>
      </c>
    </row>
    <row r="71" spans="3:5" ht="15.75">
      <c r="C71" s="18" t="s">
        <v>107</v>
      </c>
      <c r="D71" s="17" t="s">
        <v>110</v>
      </c>
      <c r="E71" s="12">
        <f>COUNTIF(E7:E43,"Amarillo")+COUNTIF(E60:E66,"Amarillo")+COUNTIF(E47:E57,"Amarillo")</f>
        <v>0</v>
      </c>
    </row>
    <row r="72" spans="3:5" ht="15.75">
      <c r="C72" s="19" t="s">
        <v>108</v>
      </c>
      <c r="D72" s="17" t="s">
        <v>111</v>
      </c>
      <c r="E72" s="12">
        <f>COUNTIF(E7:E43,"Rojo")+COUNTIF(E60:E66,"Rojo")+COUNTIF(E47:E57,"rojo")</f>
        <v>0</v>
      </c>
    </row>
    <row r="74" spans="3:5" ht="15.75">
      <c r="C74" s="21" t="s">
        <v>113</v>
      </c>
      <c r="D74" s="21"/>
      <c r="E74" s="21"/>
    </row>
    <row r="75" spans="3:5" ht="15.75">
      <c r="C75" s="21"/>
      <c r="D75" s="21"/>
      <c r="E75" s="21"/>
    </row>
  </sheetData>
  <sheetProtection algorithmName="SHA-512" hashValue="phMDPO0OK7d+aBXr53AMqmunpQJtrVlTlgH0jObkLVFhMmxXVCc5BiPlEX3lwxvGeOUdSa/rc+2SxKwyrF160A==" saltValue="B2o80DZj0v6D4anfqz500A==" spinCount="100000" sheet="1" objects="1" scenarios="1"/>
  <mergeCells count="16">
    <mergeCell ref="B61:B62"/>
    <mergeCell ref="A60:A66"/>
    <mergeCell ref="A67:E68"/>
    <mergeCell ref="C74:E75"/>
    <mergeCell ref="A44:E45"/>
    <mergeCell ref="A47:A52"/>
    <mergeCell ref="B53:B54"/>
    <mergeCell ref="B56:B57"/>
    <mergeCell ref="A58:E59"/>
    <mergeCell ref="A53:A57"/>
    <mergeCell ref="A1:E3"/>
    <mergeCell ref="C14:C29"/>
    <mergeCell ref="C30:C40"/>
    <mergeCell ref="A5:E5"/>
    <mergeCell ref="B12:B42"/>
    <mergeCell ref="A7:A42"/>
  </mergeCells>
  <conditionalFormatting sqref="E7:E43">
    <cfRule type="containsText" priority="12" dxfId="0" operator="containsText" text="Verde">
      <formula>NOT(ISERROR(SEARCH("Verde",E7)))</formula>
    </cfRule>
    <cfRule type="containsText" priority="11" dxfId="1" operator="containsText" text="Amarillo">
      <formula>NOT(ISERROR(SEARCH("Amarillo",E7)))</formula>
    </cfRule>
    <cfRule type="containsText" priority="10" dxfId="2" operator="containsText" text="Rojo">
      <formula>NOT(ISERROR(SEARCH("Rojo",E7)))</formula>
    </cfRule>
  </conditionalFormatting>
  <conditionalFormatting sqref="E47">
    <cfRule type="containsText" priority="7" dxfId="2" operator="containsText" text="Rojo">
      <formula>NOT(ISERROR(SEARCH("Rojo",E47)))</formula>
    </cfRule>
    <cfRule type="containsText" priority="8" dxfId="1" operator="containsText" text="Amarillo">
      <formula>NOT(ISERROR(SEARCH("Amarillo",E47)))</formula>
    </cfRule>
    <cfRule type="containsText" priority="9" dxfId="0" operator="containsText" text="Verde">
      <formula>NOT(ISERROR(SEARCH("Verde",E47)))</formula>
    </cfRule>
  </conditionalFormatting>
  <conditionalFormatting sqref="E48:E57">
    <cfRule type="containsText" priority="4" dxfId="2" operator="containsText" text="Rojo">
      <formula>NOT(ISERROR(SEARCH("Rojo",E48)))</formula>
    </cfRule>
    <cfRule type="containsText" priority="5" dxfId="1" operator="containsText" text="Amarillo">
      <formula>NOT(ISERROR(SEARCH("Amarillo",E48)))</formula>
    </cfRule>
    <cfRule type="containsText" priority="6" dxfId="0" operator="containsText" text="Verde">
      <formula>NOT(ISERROR(SEARCH("Verde",E48)))</formula>
    </cfRule>
  </conditionalFormatting>
  <conditionalFormatting sqref="E60:E66">
    <cfRule type="containsText" priority="1" dxfId="2" operator="containsText" text="Rojo">
      <formula>NOT(ISERROR(SEARCH("Rojo",E60)))</formula>
    </cfRule>
    <cfRule type="containsText" priority="2" dxfId="1" operator="containsText" text="Amarillo">
      <formula>NOT(ISERROR(SEARCH("Amarillo",E60)))</formula>
    </cfRule>
    <cfRule type="containsText" priority="3" dxfId="0" operator="containsText" text="Verde">
      <formula>NOT(ISERROR(SEARCH("Verde",E60)))</formula>
    </cfRule>
  </conditionalFormatting>
  <dataValidations count="1">
    <dataValidation type="list" allowBlank="1" showInputMessage="1" showErrorMessage="1" sqref="E60:E66 E47:E57 E7:E43">
      <formula1>Hoja2!$E$4:$E$7</formula1>
    </dataValidation>
  </dataValidations>
  <printOptions/>
  <pageMargins left="0.7" right="0.7" top="0.75" bottom="0.75" header="0.3" footer="0.3"/>
  <pageSetup horizontalDpi="600" verticalDpi="600" orientation="landscape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8B376-73BE-1B40-9BE8-D2481EDC7D8A}">
  <dimension ref="E4:E6"/>
  <sheetViews>
    <sheetView workbookViewId="0" topLeftCell="A1">
      <selection activeCell="F30" sqref="F30"/>
    </sheetView>
  </sheetViews>
  <sheetFormatPr defaultColWidth="11.00390625" defaultRowHeight="15.75"/>
  <sheetData>
    <row r="4" ht="15.75">
      <c r="E4" s="73" t="s">
        <v>117</v>
      </c>
    </row>
    <row r="5" ht="15.75">
      <c r="E5" s="74" t="s">
        <v>118</v>
      </c>
    </row>
    <row r="6" ht="15.75">
      <c r="E6" s="75" t="s">
        <v>119</v>
      </c>
    </row>
  </sheetData>
  <sheetProtection algorithmName="SHA-512" hashValue="bNFaRtjvkm9pZOE3FnZsSMlauZzI7fPzaur1eMDZfDkJC0fSwO/aaTC02gJGmkDCkTrCql3Z/k3kIWKWdUnoeg==" saltValue="Qtcz2gxcdL7mq6BhhfT7Lg==" spinCount="100000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2021-02-16T22:01:52Z</dcterms:created>
  <dcterms:modified xsi:type="dcterms:W3CDTF">2021-02-17T21:39:36Z</dcterms:modified>
  <cp:category/>
  <cp:version/>
  <cp:contentType/>
  <cp:contentStatus/>
</cp:coreProperties>
</file>